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<sst xmlns="http://schemas.openxmlformats.org/spreadsheetml/2006/main" count="296" uniqueCount="108">
  <si>
    <t>ASPE10</t>
  </si>
  <si>
    <t>S</t>
  </si>
  <si>
    <t>Soupis prací objektu</t>
  </si>
  <si>
    <t xml:space="preserve">Stavba: </t>
  </si>
  <si>
    <t>II/374</t>
  </si>
  <si>
    <t>Knínice průtah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</si>
  <si>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</si>
  <si>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</si>
  <si>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</si>
  <si>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</si>
  <si>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</si>
  <si>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</si>
  <si>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</si>
  <si>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</si>
  <si>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</si>
  <si>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</si>
  <si>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</si>
  <si>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</si>
  <si>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</si>
  <si>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</si>
  <si>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</si>
  <si>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</si>
  <si>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</si>
  <si>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</si>
  <si>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</si>
  <si>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</si>
  <si>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</si>
  <si>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</si>
  <si>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</si>
  <si>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</si>
  <si>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</si>
  <si>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</si>
  <si>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</si>
  <si>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</si>
  <si>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</si>
  <si>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</si>
  <si>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</si>
  <si>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</si>
  <si>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</si>
  <si>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</si>
  <si>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</si>
  <si>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</si>
  <si>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</si>
  <si>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</si>
  <si>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nájem, montáže, demontáže, včetně všech potřebných povolení k uzavírce.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</si>
  <si>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</si>
  <si>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</si>
  <si>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</si>
  <si>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</si>
  <si>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</si>
  <si>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8</t>
  </si>
  <si>
    <t>00008</t>
  </si>
  <si>
    <t>R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</si>
  <si>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</si>
  <si>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</si>
  <si>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</si>
  <si>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</si>
  <si>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</si>
  <si>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Komunikace</t>
  </si>
  <si>
    <t>Zemní práce</t>
  </si>
  <si>
    <t>11372</t>
  </si>
  <si>
    <t>FRÉZOVÁNÍ ZPEVNĚNÝCH PLOCH ASFALTOVÝCH</t>
  </si>
  <si>
    <t>M3</t>
  </si>
  <si>
    <t>včetně odvozu a likvidace frézinku v režii zhotovitele</t>
  </si>
  <si>
    <t>414,930=414,930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</si>
  <si>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</si>
  <si>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572213</t>
  </si>
  <si>
    <t>SPOJOVACÍ POSTŘIK Z EMULZE DO 0,5KG/M2</t>
  </si>
  <si>
    <t>M2</t>
  </si>
  <si>
    <t>mezi obrusnou a odfrézovaným povrchem - z kation. asfalt. emulze PS - C, 0,4kg/m2 po vyštěpení</t>
  </si>
  <si>
    <t>7558,5=7 558,500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</si>
  <si>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</si>
  <si>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</si>
  <si>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</si>
  <si>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 
zřízení obrusné vrstvy, dilatační spáry s těsněním asfaltovou zálivkou modif. v režii zhotovitele</t>
  </si>
  <si>
    <t>6818,5=6 818,500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</si>
  <si>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</si>
  <si>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</si>
  <si>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</si>
  <si>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vrstva ACL pro ložnou vrstvu</t>
  </si>
  <si>
    <t>74=74,000 [A]</t>
  </si>
  <si>
    <t>Potrubí</t>
  </si>
  <si>
    <t>89922</t>
  </si>
  <si>
    <t>VÝŠKOVÁ ÚPRAVA MŘÍŽÍ</t>
  </si>
  <si>
    <t>KUS</t>
  </si>
  <si>
    <t>výšková úprava mříží uličních vpustí</t>
  </si>
  <si>
    <t>6=6,000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</si>
  <si>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</si>
  <si>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</si>
  <si>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919111</t>
  </si>
  <si>
    <t>ŘEZÁNÍ ASFALTOVÉHO KRYTU VOZOVEK TL DO 50MM</t>
  </si>
  <si>
    <t>M</t>
  </si>
  <si>
    <t>položka zahrnuje řezání vozovkové vrstvy v předepsané tloušťce, včetně spotřeby vody</t>
  </si>
  <si>
    <t>377,40=377,400 [A]</t>
  </si>
  <si>
    <t>7</t>
  </si>
  <si>
    <t>915221</t>
  </si>
  <si>
    <t>VODOR DOPRAV ZNAČ PLASTEM STRUKTURÁLNÍ NEHLUČNÉ - DOD A POKLÁDKA</t>
  </si>
  <si>
    <t>133,5=133,500 [A]</t>
  </si>
  <si>
    <t>položka zahrnuje: 
- dodání a pokládku nátěrového materiálu (měří se pouze natíraná plocha) 
- předznačení a reflexní úpravu</t>
  </si>
  <si>
    <t>931326</t>
  </si>
  <si>
    <t>TĚSNĚNÍ DILATAČ SPAR ASF ZÁLIVKOU MODIFIK PRŮŘ DO 800MM2</t>
  </si>
  <si>
    <t>těsnění dilatačních spar asfaltovou zálivkou</t>
  </si>
  <si>
    <t>1227,4=1 227,400 [A]</t>
  </si>
  <si>
    <t>položka zahrnuje dodávku a osazení předepsaného materiálu, očištění ploch spáry před úpravou, očištění okolí spáry po úpravě 
nezahrnuje těsnící profil</t>
  </si>
  <si>
    <t>93818</t>
  </si>
  <si>
    <t>OČIŠTĚNÍ ASFALT VOZOVEK ZAMETENÍM</t>
  </si>
  <si>
    <t>6818,50=6 818,500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</si>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</sst>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7.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38</v>
      </c>
      <c s="23" t="s">
        <v>50</v>
      </c>
      <c s="23" t="s">
        <v>51</v>
      </c>
      <c s="18" t="s">
        <v>52</v>
      </c>
      <c s="24" t="s">
        <v>53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25.5">
      <c r="A14" s="18" t="s">
        <v>38</v>
      </c>
      <c s="23" t="s">
        <v>54</v>
      </c>
      <c s="23" t="s">
        <v>55</v>
      </c>
      <c s="18" t="s">
        <v>52</v>
      </c>
      <c s="24" t="s">
        <v>56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0+O8+O13+O26+O31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0+I8+I13+I26+I31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59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414.93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63.75">
      <c r="A12" t="s">
        <v>47</v>
      </c>
      <c r="E12" s="29" t="s">
        <v>65</v>
      </c>
    </row>
    <row r="13" spans="1:18" ht="12.75" customHeight="1">
      <c r="A13" s="5" t="s">
        <v>36</v>
      </c>
      <c s="5"/>
      <c s="35" t="s">
        <v>28</v>
      </c>
      <c s="5"/>
      <c s="21" t="s">
        <v>58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66</v>
      </c>
      <c s="18" t="s">
        <v>40</v>
      </c>
      <c s="24" t="s">
        <v>67</v>
      </c>
      <c s="25" t="s">
        <v>68</v>
      </c>
      <c s="26">
        <v>7558.5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69</v>
      </c>
    </row>
    <row r="16" spans="1:5" ht="12.75">
      <c r="A16" s="30" t="s">
        <v>45</v>
      </c>
      <c r="E16" s="31" t="s">
        <v>70</v>
      </c>
    </row>
    <row r="17" spans="1:5" ht="51">
      <c r="A17" t="s">
        <v>47</v>
      </c>
      <c r="E17" s="29" t="s">
        <v>71</v>
      </c>
    </row>
    <row r="18" spans="1:16" ht="12.75">
      <c r="A18" s="18" t="s">
        <v>38</v>
      </c>
      <c s="23" t="s">
        <v>15</v>
      </c>
      <c s="23" t="s">
        <v>72</v>
      </c>
      <c s="18" t="s">
        <v>40</v>
      </c>
      <c s="24" t="s">
        <v>73</v>
      </c>
      <c s="25" t="s">
        <v>68</v>
      </c>
      <c s="26">
        <v>6818.5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74</v>
      </c>
    </row>
    <row r="20" spans="1:5" ht="12.75">
      <c r="A20" s="30" t="s">
        <v>45</v>
      </c>
      <c r="E20" s="31" t="s">
        <v>75</v>
      </c>
    </row>
    <row r="21" spans="1:5" ht="140.25">
      <c r="A21" t="s">
        <v>47</v>
      </c>
      <c r="E21" s="29" t="s">
        <v>76</v>
      </c>
    </row>
    <row r="22" spans="1:16" ht="12.75">
      <c r="A22" s="18" t="s">
        <v>38</v>
      </c>
      <c s="23" t="s">
        <v>26</v>
      </c>
      <c s="23" t="s">
        <v>77</v>
      </c>
      <c s="18" t="s">
        <v>40</v>
      </c>
      <c s="24" t="s">
        <v>78</v>
      </c>
      <c s="25" t="s">
        <v>62</v>
      </c>
      <c s="26">
        <v>74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79</v>
      </c>
    </row>
    <row r="24" spans="1:5" ht="12.75">
      <c r="A24" s="30" t="s">
        <v>45</v>
      </c>
      <c r="E24" s="31" t="s">
        <v>80</v>
      </c>
    </row>
    <row r="25" spans="1:5" ht="140.25">
      <c r="A25" t="s">
        <v>47</v>
      </c>
      <c r="E25" s="29" t="s">
        <v>76</v>
      </c>
    </row>
    <row r="26" spans="1:18" ht="12.75" customHeight="1">
      <c r="A26" s="5" t="s">
        <v>36</v>
      </c>
      <c s="5"/>
      <c s="35" t="s">
        <v>50</v>
      </c>
      <c s="5"/>
      <c s="21" t="s">
        <v>81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8" t="s">
        <v>38</v>
      </c>
      <c s="23" t="s">
        <v>28</v>
      </c>
      <c s="23" t="s">
        <v>82</v>
      </c>
      <c s="18" t="s">
        <v>40</v>
      </c>
      <c s="24" t="s">
        <v>83</v>
      </c>
      <c s="25" t="s">
        <v>84</v>
      </c>
      <c s="26">
        <v>6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85</v>
      </c>
    </row>
    <row r="29" spans="1:5" ht="12.75">
      <c r="A29" s="30" t="s">
        <v>45</v>
      </c>
      <c r="E29" s="31" t="s">
        <v>86</v>
      </c>
    </row>
    <row r="30" spans="1:5" ht="25.5">
      <c r="A30" t="s">
        <v>47</v>
      </c>
      <c r="E30" s="29" t="s">
        <v>87</v>
      </c>
    </row>
    <row r="31" spans="1:18" ht="12.75" customHeight="1">
      <c r="A31" s="5" t="s">
        <v>36</v>
      </c>
      <c s="5"/>
      <c s="35" t="s">
        <v>33</v>
      </c>
      <c s="5"/>
      <c s="21" t="s">
        <v>88</v>
      </c>
      <c s="5"/>
      <c s="5"/>
      <c s="5"/>
      <c s="36">
        <f>0+Q31</f>
      </c>
      <c r="O31">
        <f>0+R31</f>
      </c>
      <c r="Q31">
        <f>0+I32+I36+I40+I44</f>
      </c>
      <c>
        <f>0+O32+O36+O40+O44</f>
      </c>
    </row>
    <row r="32" spans="1:16" ht="12.75">
      <c r="A32" s="18" t="s">
        <v>38</v>
      </c>
      <c s="23" t="s">
        <v>30</v>
      </c>
      <c s="23" t="s">
        <v>89</v>
      </c>
      <c s="18" t="s">
        <v>40</v>
      </c>
      <c s="24" t="s">
        <v>90</v>
      </c>
      <c s="25" t="s">
        <v>91</v>
      </c>
      <c s="26">
        <v>377.4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25.5">
      <c r="A33" s="28" t="s">
        <v>43</v>
      </c>
      <c r="E33" s="29" t="s">
        <v>92</v>
      </c>
    </row>
    <row r="34" spans="1:5" ht="12.75">
      <c r="A34" s="30" t="s">
        <v>45</v>
      </c>
      <c r="E34" s="31" t="s">
        <v>93</v>
      </c>
    </row>
    <row r="35" spans="1:5" ht="25.5">
      <c r="A35" t="s">
        <v>47</v>
      </c>
      <c r="E35" s="29" t="s">
        <v>92</v>
      </c>
    </row>
    <row r="36" spans="1:16" ht="25.5">
      <c r="A36" s="18" t="s">
        <v>38</v>
      </c>
      <c s="23" t="s">
        <v>94</v>
      </c>
      <c s="23" t="s">
        <v>95</v>
      </c>
      <c s="18" t="s">
        <v>40</v>
      </c>
      <c s="24" t="s">
        <v>96</v>
      </c>
      <c s="25" t="s">
        <v>68</v>
      </c>
      <c s="26">
        <v>133.5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40</v>
      </c>
    </row>
    <row r="38" spans="1:5" ht="12.75">
      <c r="A38" s="30" t="s">
        <v>45</v>
      </c>
      <c r="E38" s="31" t="s">
        <v>97</v>
      </c>
    </row>
    <row r="39" spans="1:5" ht="38.25">
      <c r="A39" t="s">
        <v>47</v>
      </c>
      <c r="E39" s="29" t="s">
        <v>98</v>
      </c>
    </row>
    <row r="40" spans="1:16" ht="12.75">
      <c r="A40" s="18" t="s">
        <v>38</v>
      </c>
      <c s="23" t="s">
        <v>50</v>
      </c>
      <c s="23" t="s">
        <v>99</v>
      </c>
      <c s="18" t="s">
        <v>40</v>
      </c>
      <c s="24" t="s">
        <v>100</v>
      </c>
      <c s="25" t="s">
        <v>91</v>
      </c>
      <c s="26">
        <v>1227.4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101</v>
      </c>
    </row>
    <row r="42" spans="1:5" ht="12.75">
      <c r="A42" s="30" t="s">
        <v>45</v>
      </c>
      <c r="E42" s="31" t="s">
        <v>102</v>
      </c>
    </row>
    <row r="43" spans="1:5" ht="38.25">
      <c r="A43" t="s">
        <v>47</v>
      </c>
      <c r="E43" s="29" t="s">
        <v>103</v>
      </c>
    </row>
    <row r="44" spans="1:16" ht="12.75">
      <c r="A44" s="18" t="s">
        <v>38</v>
      </c>
      <c s="23" t="s">
        <v>33</v>
      </c>
      <c s="23" t="s">
        <v>104</v>
      </c>
      <c s="18" t="s">
        <v>40</v>
      </c>
      <c s="24" t="s">
        <v>105</v>
      </c>
      <c s="25" t="s">
        <v>68</v>
      </c>
      <c s="26">
        <v>6818.5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40</v>
      </c>
    </row>
    <row r="46" spans="1:5" ht="12.75">
      <c r="A46" s="30" t="s">
        <v>45</v>
      </c>
      <c r="E46" s="31" t="s">
        <v>106</v>
      </c>
    </row>
    <row r="47" spans="1:5" ht="25.5">
      <c r="A47" t="s">
        <v>47</v>
      </c>
      <c r="E47" s="29" t="s">
        <v>107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